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XT\U7\"/>
    </mc:Choice>
  </mc:AlternateContent>
  <xr:revisionPtr revIDLastSave="0" documentId="8_{3B1369E6-5EC8-4643-BFF6-C997E5CC39A5}" xr6:coauthVersionLast="47" xr6:coauthVersionMax="47" xr10:uidLastSave="{00000000-0000-0000-0000-000000000000}"/>
  <bookViews>
    <workbookView xWindow="-20" yWindow="-560" windowWidth="19240" windowHeight="10440" tabRatio="733" activeTab="1" xr2:uid="{00000000-000D-0000-FFFF-FFFF00000000}"/>
  </bookViews>
  <sheets>
    <sheet name="WK 4 Jungen" sheetId="23" r:id="rId1"/>
    <sheet name="WK 4 Mädchen" sheetId="27" r:id="rId2"/>
  </sheets>
  <definedNames>
    <definedName name="_xlnm.Print_Area" localSheetId="0">'WK 4 Jungen'!$A$1:$O$25</definedName>
    <definedName name="_xlnm.Print_Area" localSheetId="1">'WK 4 Mädchen'!$A$1:$O$25</definedName>
  </definedNames>
  <calcPr calcId="191029"/>
</workbook>
</file>

<file path=xl/calcChain.xml><?xml version="1.0" encoding="utf-8"?>
<calcChain xmlns="http://schemas.openxmlformats.org/spreadsheetml/2006/main">
  <c r="L21" i="27" l="1"/>
  <c r="J21" i="27"/>
  <c r="H21" i="27"/>
  <c r="F21" i="27"/>
  <c r="O18" i="27"/>
  <c r="O17" i="27"/>
  <c r="O16" i="27"/>
  <c r="O15" i="27"/>
  <c r="O14" i="27"/>
  <c r="O13" i="27"/>
  <c r="N13" i="27"/>
  <c r="N21" i="27" s="1"/>
  <c r="O12" i="27"/>
  <c r="O11" i="27"/>
  <c r="C21" i="27" l="1"/>
  <c r="O10" i="27"/>
  <c r="O11" i="23" l="1"/>
  <c r="O18" i="23"/>
  <c r="O17" i="23"/>
  <c r="O16" i="23"/>
  <c r="O15" i="23"/>
  <c r="O14" i="23"/>
  <c r="O13" i="23"/>
  <c r="O12" i="23"/>
  <c r="N13" i="23"/>
  <c r="N21" i="23" s="1"/>
  <c r="F21" i="23"/>
  <c r="H21" i="23"/>
  <c r="J21" i="23"/>
  <c r="L21" i="23"/>
  <c r="O10" i="23" l="1"/>
  <c r="C21" i="23"/>
</calcChain>
</file>

<file path=xl/sharedStrings.xml><?xml version="1.0" encoding="utf-8"?>
<sst xmlns="http://schemas.openxmlformats.org/spreadsheetml/2006/main" count="104" uniqueCount="35">
  <si>
    <t>LANDESSPORTFEST DER SCHULEN in NORDRHEIN-WESTFALEN</t>
  </si>
  <si>
    <t>Einsätze</t>
  </si>
  <si>
    <t>Nr.</t>
  </si>
  <si>
    <t>Name</t>
  </si>
  <si>
    <t>Vorname</t>
  </si>
  <si>
    <t>Schule (Name, Anschrift, Telefon, Fax, E-Mail)</t>
  </si>
  <si>
    <t>Bahn:</t>
  </si>
  <si>
    <t>6 x 25 m</t>
  </si>
  <si>
    <t>4 x 25 m</t>
  </si>
  <si>
    <t>10 Minuten</t>
  </si>
  <si>
    <t>Jahr- gang</t>
  </si>
  <si>
    <t>Beinstaffel</t>
  </si>
  <si>
    <t>Bruststaffel</t>
  </si>
  <si>
    <t>Koordination</t>
  </si>
  <si>
    <t>Dauerschw.</t>
  </si>
  <si>
    <t>Zeit:</t>
  </si>
  <si>
    <t>Anzahl Bahnen</t>
  </si>
  <si>
    <t>Strafsekunden:</t>
  </si>
  <si>
    <t>Zeit (- 1" / Bahn)</t>
  </si>
  <si>
    <t xml:space="preserve"> Bemerkungen:</t>
  </si>
  <si>
    <r>
      <t xml:space="preserve">Name, Vorname, Anschrift, Telefon / Fax, E-Mail  </t>
    </r>
    <r>
      <rPr>
        <b/>
        <sz val="6"/>
        <rFont val="Arial"/>
        <family val="2"/>
      </rPr>
      <t>Mannschaftsbetreuer(in)</t>
    </r>
  </si>
  <si>
    <t>Vorgenannte Teilnehmer(innen) sind zum Zeitpunkt der Veranstaltung Schüler(innen) der Schule: Unterschrift der Schulleitung</t>
  </si>
  <si>
    <t>Lauf:</t>
  </si>
  <si>
    <t xml:space="preserve">Gesamtzeit: </t>
  </si>
  <si>
    <t>Jungen:</t>
  </si>
  <si>
    <t>Die Reihenfolge der Teilnehmer mit 1, 2, 3,…beim entsprechenden Wettkampf hinter dem Namen kennzeichnen!</t>
  </si>
  <si>
    <t>TN</t>
  </si>
  <si>
    <t>Mädchen:</t>
  </si>
  <si>
    <t xml:space="preserve">= 28 </t>
  </si>
  <si>
    <t>x</t>
  </si>
  <si>
    <t>Sprintstaffel</t>
  </si>
  <si>
    <t>Eine Mannschaft besteht aus maximal 8 Schwimmern / Schwimmerinnen</t>
  </si>
  <si>
    <t>Jeder Schwimmer / Jede Schwimmerin darf maximal  4x eingesetzt werden</t>
  </si>
  <si>
    <t>NRW-Finale   Schuljahr 2024/2025</t>
  </si>
  <si>
    <r>
      <t>MELDEBOGEN</t>
    </r>
    <r>
      <rPr>
        <sz val="14"/>
        <rFont val="Arial"/>
        <family val="2"/>
      </rPr>
      <t xml:space="preserve"> für den Mannschaftswettkampf im </t>
    </r>
    <r>
      <rPr>
        <b/>
        <sz val="14"/>
        <rFont val="Arial"/>
        <family val="2"/>
      </rPr>
      <t>SCHWIMMEN U14 WK IV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</si>
</sst>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0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0"/>
      <name val="MetaKorrespondenz"/>
      <family val="2"/>
    </font>
    <font>
      <sz val="10"/>
      <color theme="1"/>
      <name val="MetaKorrespondenz"/>
      <family val="2"/>
    </font>
    <font>
      <b/>
      <sz val="10"/>
      <color theme="1"/>
      <name val="MetaKorrespondenz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0" fontId="30" fillId="0" borderId="18" applyNumberFormat="0" applyFill="0" applyAlignment="0" applyProtection="0"/>
    <xf numFmtId="0" fontId="31" fillId="0" borderId="0" applyNumberFormat="0" applyFill="0" applyBorder="0" applyAlignment="0" applyProtection="0"/>
  </cellStyleXfs>
  <cellXfs count="83">
    <xf numFmtId="0" fontId="0" fillId="0" borderId="0" xfId="0"/>
    <xf numFmtId="0" fontId="23" fillId="0" borderId="0" xfId="42" applyFont="1" applyAlignment="1" applyProtection="1">
      <alignment vertical="center"/>
      <protection locked="0"/>
    </xf>
    <xf numFmtId="0" fontId="24" fillId="0" borderId="0" xfId="42" applyFont="1"/>
    <xf numFmtId="0" fontId="22" fillId="0" borderId="0" xfId="42"/>
    <xf numFmtId="0" fontId="26" fillId="0" borderId="0" xfId="42" applyFont="1"/>
    <xf numFmtId="164" fontId="26" fillId="0" borderId="0" xfId="42" applyNumberFormat="1" applyFont="1"/>
    <xf numFmtId="0" fontId="27" fillId="0" borderId="0" xfId="42" applyFont="1"/>
    <xf numFmtId="164" fontId="22" fillId="0" borderId="0" xfId="42" applyNumberFormat="1"/>
    <xf numFmtId="0" fontId="28" fillId="0" borderId="0" xfId="42" applyFont="1"/>
    <xf numFmtId="0" fontId="23" fillId="0" borderId="0" xfId="42" applyFont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23" fillId="0" borderId="0" xfId="42" applyFont="1" applyProtection="1">
      <protection locked="0"/>
    </xf>
    <xf numFmtId="0" fontId="25" fillId="0" borderId="0" xfId="42" applyFont="1"/>
    <xf numFmtId="0" fontId="20" fillId="0" borderId="12" xfId="42" applyFont="1" applyBorder="1" applyAlignment="1">
      <alignment horizontal="right"/>
    </xf>
    <xf numFmtId="0" fontId="20" fillId="0" borderId="0" xfId="42" applyFont="1" applyAlignment="1">
      <alignment horizontal="right"/>
    </xf>
    <xf numFmtId="0" fontId="23" fillId="0" borderId="0" xfId="42" applyFont="1" applyAlignment="1">
      <alignment vertical="center"/>
    </xf>
    <xf numFmtId="164" fontId="23" fillId="0" borderId="0" xfId="42" applyNumberFormat="1" applyFont="1" applyAlignment="1">
      <alignment vertical="center"/>
    </xf>
    <xf numFmtId="0" fontId="22" fillId="0" borderId="0" xfId="42" applyAlignment="1">
      <alignment vertical="center"/>
    </xf>
    <xf numFmtId="164" fontId="23" fillId="0" borderId="10" xfId="42" applyNumberFormat="1" applyFont="1" applyBorder="1" applyAlignment="1">
      <alignment horizontal="center" vertical="center"/>
    </xf>
    <xf numFmtId="164" fontId="23" fillId="0" borderId="0" xfId="42" applyNumberFormat="1" applyFont="1" applyAlignment="1">
      <alignment horizontal="center" vertical="center"/>
    </xf>
    <xf numFmtId="0" fontId="20" fillId="0" borderId="0" xfId="42" applyFont="1" applyAlignment="1">
      <alignment horizontal="right" vertical="center"/>
    </xf>
    <xf numFmtId="164" fontId="37" fillId="0" borderId="0" xfId="42" applyNumberFormat="1" applyFont="1" applyAlignment="1">
      <alignment horizontal="left" vertical="center"/>
    </xf>
    <xf numFmtId="0" fontId="36" fillId="0" borderId="20" xfId="42" applyFont="1" applyBorder="1" applyAlignment="1">
      <alignment horizontal="center" vertical="center" textRotation="90"/>
    </xf>
    <xf numFmtId="164" fontId="35" fillId="0" borderId="0" xfId="42" applyNumberFormat="1" applyFont="1"/>
    <xf numFmtId="0" fontId="34" fillId="0" borderId="32" xfId="0" quotePrefix="1" applyFont="1" applyBorder="1" applyAlignment="1">
      <alignment horizontal="center" vertical="center"/>
    </xf>
    <xf numFmtId="0" fontId="22" fillId="0" borderId="0" xfId="42" applyProtection="1">
      <protection locked="0"/>
    </xf>
    <xf numFmtId="0" fontId="26" fillId="0" borderId="0" xfId="42" applyFont="1" applyProtection="1">
      <protection locked="0"/>
    </xf>
    <xf numFmtId="164" fontId="26" fillId="0" borderId="0" xfId="42" applyNumberFormat="1" applyFont="1" applyProtection="1">
      <protection locked="0"/>
    </xf>
    <xf numFmtId="164" fontId="35" fillId="0" borderId="0" xfId="42" applyNumberFormat="1" applyFont="1" applyProtection="1">
      <protection locked="0"/>
    </xf>
    <xf numFmtId="0" fontId="23" fillId="0" borderId="19" xfId="42" applyFont="1" applyBorder="1" applyAlignment="1">
      <alignment horizontal="center" vertical="center" shrinkToFit="1"/>
    </xf>
    <xf numFmtId="0" fontId="24" fillId="0" borderId="0" xfId="42" applyFont="1" applyAlignment="1">
      <alignment vertical="center"/>
    </xf>
    <xf numFmtId="164" fontId="36" fillId="0" borderId="28" xfId="42" applyNumberFormat="1" applyFont="1" applyBorder="1" applyAlignment="1">
      <alignment horizontal="center" vertical="center"/>
    </xf>
    <xf numFmtId="0" fontId="36" fillId="0" borderId="32" xfId="42" applyFont="1" applyBorder="1" applyAlignment="1">
      <alignment horizontal="center" vertical="center" textRotation="90"/>
    </xf>
    <xf numFmtId="164" fontId="34" fillId="33" borderId="28" xfId="0" applyNumberFormat="1" applyFont="1" applyFill="1" applyBorder="1" applyAlignment="1" applyProtection="1">
      <alignment horizontal="center" vertical="center" shrinkToFit="1"/>
      <protection locked="0"/>
    </xf>
    <xf numFmtId="1" fontId="36" fillId="33" borderId="28" xfId="42" applyNumberFormat="1" applyFont="1" applyFill="1" applyBorder="1" applyAlignment="1" applyProtection="1">
      <alignment horizontal="center" vertical="center" shrinkToFit="1"/>
      <protection locked="0"/>
    </xf>
    <xf numFmtId="0" fontId="32" fillId="0" borderId="33" xfId="0" applyFont="1" applyBorder="1" applyAlignment="1">
      <alignment horizontal="center" vertical="center" shrinkToFit="1"/>
    </xf>
    <xf numFmtId="164" fontId="38" fillId="0" borderId="28" xfId="42" applyNumberFormat="1" applyFont="1" applyBorder="1" applyAlignment="1">
      <alignment horizontal="center" vertical="center" shrinkToFit="1"/>
    </xf>
    <xf numFmtId="164" fontId="25" fillId="0" borderId="13" xfId="42" applyNumberFormat="1" applyFont="1" applyBorder="1" applyAlignment="1">
      <alignment horizontal="center" shrinkToFit="1"/>
    </xf>
    <xf numFmtId="164" fontId="34" fillId="0" borderId="28" xfId="0" applyNumberFormat="1" applyFont="1" applyBorder="1" applyAlignment="1" applyProtection="1">
      <alignment horizontal="center" vertical="center" shrinkToFit="1"/>
      <protection locked="0"/>
    </xf>
    <xf numFmtId="164" fontId="36" fillId="0" borderId="28" xfId="42" applyNumberFormat="1" applyFont="1" applyBorder="1" applyAlignment="1">
      <alignment horizontal="center" vertical="center" shrinkToFit="1"/>
    </xf>
    <xf numFmtId="164" fontId="25" fillId="0" borderId="28" xfId="42" applyNumberFormat="1" applyFont="1" applyBorder="1" applyAlignment="1">
      <alignment vertical="center" shrinkToFit="1"/>
    </xf>
    <xf numFmtId="0" fontId="32" fillId="0" borderId="34" xfId="0" applyFont="1" applyBorder="1" applyAlignment="1">
      <alignment horizontal="center" vertical="center" shrinkToFit="1"/>
    </xf>
    <xf numFmtId="0" fontId="23" fillId="35" borderId="23" xfId="42" applyFont="1" applyFill="1" applyBorder="1" applyAlignment="1">
      <alignment horizontal="center" vertical="center"/>
    </xf>
    <xf numFmtId="0" fontId="23" fillId="35" borderId="10" xfId="42" applyFont="1" applyFill="1" applyBorder="1" applyAlignment="1" applyProtection="1">
      <alignment horizontal="left" vertical="center" shrinkToFit="1"/>
      <protection locked="0"/>
    </xf>
    <xf numFmtId="49" fontId="23" fillId="35" borderId="24" xfId="42" applyNumberFormat="1" applyFont="1" applyFill="1" applyBorder="1" applyAlignment="1" applyProtection="1">
      <alignment vertical="center" shrinkToFit="1"/>
      <protection locked="0"/>
    </xf>
    <xf numFmtId="0" fontId="23" fillId="35" borderId="26" xfId="42" applyFont="1" applyFill="1" applyBorder="1" applyAlignment="1">
      <alignment horizontal="center" vertical="center"/>
    </xf>
    <xf numFmtId="0" fontId="23" fillId="35" borderId="30" xfId="42" applyFont="1" applyFill="1" applyBorder="1" applyAlignment="1" applyProtection="1">
      <alignment horizontal="left" vertical="center" shrinkToFit="1"/>
      <protection locked="0"/>
    </xf>
    <xf numFmtId="49" fontId="23" fillId="35" borderId="31" xfId="42" applyNumberFormat="1" applyFont="1" applyFill="1" applyBorder="1" applyAlignment="1" applyProtection="1">
      <alignment vertical="center" shrinkToFit="1"/>
      <protection locked="0"/>
    </xf>
    <xf numFmtId="0" fontId="33" fillId="35" borderId="33" xfId="0" applyFont="1" applyFill="1" applyBorder="1" applyAlignment="1" applyProtection="1">
      <alignment horizontal="center" vertical="center" shrinkToFit="1"/>
      <protection locked="0"/>
    </xf>
    <xf numFmtId="0" fontId="33" fillId="35" borderId="34" xfId="0" applyFont="1" applyFill="1" applyBorder="1" applyAlignment="1" applyProtection="1">
      <alignment horizontal="center" vertical="center" shrinkToFit="1"/>
      <protection locked="0"/>
    </xf>
    <xf numFmtId="0" fontId="39" fillId="0" borderId="19" xfId="42" applyFont="1" applyBorder="1" applyAlignment="1" applyProtection="1">
      <alignment horizontal="center" vertical="center"/>
      <protection locked="0"/>
    </xf>
    <xf numFmtId="0" fontId="20" fillId="0" borderId="19" xfId="42" applyFont="1" applyBorder="1" applyAlignment="1" applyProtection="1">
      <alignment horizontal="center" vertical="center"/>
      <protection locked="0"/>
    </xf>
    <xf numFmtId="164" fontId="25" fillId="34" borderId="28" xfId="42" applyNumberFormat="1" applyFont="1" applyFill="1" applyBorder="1" applyAlignment="1" applyProtection="1">
      <alignment horizontal="center" vertical="center" shrinkToFit="1"/>
      <protection locked="0"/>
    </xf>
    <xf numFmtId="164" fontId="25" fillId="34" borderId="27" xfId="42" applyNumberFormat="1" applyFont="1" applyFill="1" applyBorder="1" applyAlignment="1" applyProtection="1">
      <alignment horizontal="center" vertical="center" shrinkToFit="1"/>
      <protection locked="0"/>
    </xf>
    <xf numFmtId="0" fontId="22" fillId="35" borderId="15" xfId="42" applyFill="1" applyBorder="1" applyAlignment="1" applyProtection="1">
      <alignment horizontal="left" vertical="center"/>
      <protection locked="0"/>
    </xf>
    <xf numFmtId="0" fontId="22" fillId="35" borderId="16" xfId="42" applyFill="1" applyBorder="1" applyAlignment="1" applyProtection="1">
      <alignment horizontal="left" vertical="center"/>
      <protection locked="0"/>
    </xf>
    <xf numFmtId="164" fontId="20" fillId="35" borderId="10" xfId="42" applyNumberFormat="1" applyFont="1" applyFill="1" applyBorder="1" applyAlignment="1">
      <alignment horizontal="center" vertical="center" wrapText="1"/>
    </xf>
    <xf numFmtId="0" fontId="36" fillId="0" borderId="21" xfId="42" applyFont="1" applyBorder="1" applyAlignment="1">
      <alignment horizontal="center" vertical="center"/>
    </xf>
    <xf numFmtId="0" fontId="36" fillId="0" borderId="22" xfId="42" applyFont="1" applyBorder="1" applyAlignment="1">
      <alignment horizontal="center" vertical="center"/>
    </xf>
    <xf numFmtId="0" fontId="28" fillId="35" borderId="17" xfId="42" applyFont="1" applyFill="1" applyBorder="1" applyAlignment="1">
      <alignment horizontal="left"/>
    </xf>
    <xf numFmtId="0" fontId="25" fillId="0" borderId="12" xfId="42" applyFont="1" applyBorder="1" applyAlignment="1">
      <alignment horizontal="center" vertical="center"/>
    </xf>
    <xf numFmtId="0" fontId="25" fillId="0" borderId="0" xfId="42" applyFont="1" applyAlignment="1">
      <alignment horizontal="center" vertical="center"/>
    </xf>
    <xf numFmtId="164" fontId="23" fillId="35" borderId="23" xfId="42" applyNumberFormat="1" applyFont="1" applyFill="1" applyBorder="1" applyAlignment="1">
      <alignment horizontal="center" vertical="center" wrapText="1"/>
    </xf>
    <xf numFmtId="164" fontId="36" fillId="0" borderId="35" xfId="42" applyNumberFormat="1" applyFont="1" applyBorder="1" applyAlignment="1">
      <alignment horizontal="center" vertical="center"/>
    </xf>
    <xf numFmtId="164" fontId="36" fillId="0" borderId="22" xfId="42" applyNumberFormat="1" applyFont="1" applyBorder="1" applyAlignment="1">
      <alignment horizontal="center" vertical="center"/>
    </xf>
    <xf numFmtId="164" fontId="22" fillId="0" borderId="14" xfId="42" applyNumberFormat="1" applyBorder="1" applyAlignment="1" applyProtection="1">
      <alignment horizontal="left" vertical="center"/>
      <protection locked="0"/>
    </xf>
    <xf numFmtId="164" fontId="25" fillId="35" borderId="24" xfId="42" applyNumberFormat="1" applyFont="1" applyFill="1" applyBorder="1" applyAlignment="1">
      <alignment horizontal="center" vertical="center" wrapText="1"/>
    </xf>
    <xf numFmtId="0" fontId="36" fillId="0" borderId="11" xfId="42" applyFont="1" applyBorder="1" applyAlignment="1">
      <alignment horizontal="center" vertical="center" wrapText="1"/>
    </xf>
    <xf numFmtId="0" fontId="36" fillId="0" borderId="24" xfId="42" applyFont="1" applyBorder="1" applyAlignment="1">
      <alignment horizontal="center" vertical="center" wrapText="1"/>
    </xf>
    <xf numFmtId="0" fontId="36" fillId="0" borderId="25" xfId="42" applyFont="1" applyBorder="1" applyAlignment="1">
      <alignment horizontal="center" vertical="center" wrapText="1"/>
    </xf>
    <xf numFmtId="0" fontId="19" fillId="0" borderId="0" xfId="42" applyFont="1" applyAlignment="1">
      <alignment horizontal="center" vertical="center"/>
    </xf>
    <xf numFmtId="0" fontId="18" fillId="0" borderId="0" xfId="42" applyFont="1" applyAlignment="1">
      <alignment horizontal="center" vertical="center"/>
    </xf>
    <xf numFmtId="0" fontId="18" fillId="0" borderId="0" xfId="42" applyFont="1" applyAlignment="1" applyProtection="1">
      <alignment horizontal="center" vertical="center"/>
      <protection locked="0"/>
    </xf>
    <xf numFmtId="0" fontId="23" fillId="35" borderId="21" xfId="42" applyFont="1" applyFill="1" applyBorder="1" applyAlignment="1">
      <alignment horizontal="left" vertical="center"/>
    </xf>
    <xf numFmtId="0" fontId="23" fillId="35" borderId="29" xfId="42" applyFont="1" applyFill="1" applyBorder="1" applyAlignment="1">
      <alignment horizontal="left" vertical="center"/>
    </xf>
    <xf numFmtId="0" fontId="23" fillId="35" borderId="22" xfId="42" applyFont="1" applyFill="1" applyBorder="1" applyAlignment="1">
      <alignment horizontal="left" vertical="center"/>
    </xf>
    <xf numFmtId="164" fontId="36" fillId="0" borderId="21" xfId="42" applyNumberFormat="1" applyFont="1" applyBorder="1" applyAlignment="1">
      <alignment horizontal="center" vertical="center"/>
    </xf>
    <xf numFmtId="0" fontId="22" fillId="35" borderId="23" xfId="42" applyFill="1" applyBorder="1" applyAlignment="1" applyProtection="1">
      <alignment horizontal="left" vertical="center"/>
      <protection locked="0"/>
    </xf>
    <xf numFmtId="0" fontId="22" fillId="35" borderId="10" xfId="42" applyFill="1" applyBorder="1" applyAlignment="1" applyProtection="1">
      <alignment horizontal="left" vertical="center"/>
      <protection locked="0"/>
    </xf>
    <xf numFmtId="0" fontId="22" fillId="35" borderId="24" xfId="42" applyFill="1" applyBorder="1" applyAlignment="1" applyProtection="1">
      <alignment horizontal="left" vertical="center"/>
      <protection locked="0"/>
    </xf>
    <xf numFmtId="0" fontId="20" fillId="35" borderId="23" xfId="42" applyFont="1" applyFill="1" applyBorder="1" applyAlignment="1" applyProtection="1">
      <alignment horizontal="left" vertical="center"/>
      <protection locked="0"/>
    </xf>
    <xf numFmtId="0" fontId="20" fillId="35" borderId="10" xfId="42" applyFont="1" applyFill="1" applyBorder="1" applyAlignment="1" applyProtection="1">
      <alignment horizontal="left" vertical="center"/>
      <protection locked="0"/>
    </xf>
    <xf numFmtId="0" fontId="20" fillId="35" borderId="24" xfId="42" applyFont="1" applyFill="1" applyBorder="1" applyAlignment="1" applyProtection="1">
      <alignment horizontal="left" vertical="center"/>
      <protection locked="0"/>
    </xf>
  </cellXfs>
  <cellStyles count="45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gebnis 1" xfId="43" xr:uid="{00000000-0005-0000-0000-00001C000000}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 xr:uid="{00000000-0005-0000-0000-000023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Überschrift 5" xfId="44" xr:uid="{00000000-0005-0000-0000-000029000000}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4">
    <dxf>
      <font>
        <color auto="1"/>
      </font>
      <fill>
        <patternFill>
          <fgColor rgb="FFFF7C80"/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fgColor rgb="FFFF7C80"/>
          <bgColor rgb="FFFFC7CE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9CF"/>
      <color rgb="FFFFAFB9"/>
      <color rgb="FFFF9999"/>
      <color rgb="FFFF7C80"/>
      <color rgb="FFFF9F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zoomScaleNormal="100" workbookViewId="0">
      <selection activeCell="Q8" sqref="Q8"/>
    </sheetView>
  </sheetViews>
  <sheetFormatPr baseColWidth="10" defaultColWidth="11" defaultRowHeight="24" customHeight="1"/>
  <cols>
    <col min="1" max="1" width="3" style="3" customWidth="1"/>
    <col min="2" max="3" width="18.08203125" style="3" customWidth="1"/>
    <col min="4" max="4" width="4.4140625" style="7" customWidth="1"/>
    <col min="5" max="5" width="3.58203125" style="3" customWidth="1"/>
    <col min="6" max="6" width="12" style="7" customWidth="1"/>
    <col min="7" max="7" width="3.58203125" style="3" customWidth="1"/>
    <col min="8" max="8" width="12" style="7" customWidth="1"/>
    <col min="9" max="9" width="3.58203125" style="3" customWidth="1"/>
    <col min="10" max="10" width="12" style="7" customWidth="1"/>
    <col min="11" max="11" width="3.58203125" style="3" customWidth="1"/>
    <col min="12" max="12" width="12" style="7" customWidth="1"/>
    <col min="13" max="13" width="3.58203125" style="3" customWidth="1"/>
    <col min="14" max="14" width="12" style="7" customWidth="1"/>
    <col min="15" max="15" width="7.5" style="3" bestFit="1" customWidth="1"/>
    <col min="16" max="16384" width="11" style="3"/>
  </cols>
  <sheetData>
    <row r="1" spans="1:17" s="2" customFormat="1" ht="21.7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1"/>
      <c r="P1" s="1"/>
      <c r="Q1" s="1"/>
    </row>
    <row r="2" spans="1:17" s="2" customFormat="1" ht="21.75" customHeight="1">
      <c r="A2" s="71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"/>
      <c r="P2" s="1"/>
      <c r="Q2" s="1"/>
    </row>
    <row r="3" spans="1:17" s="2" customFormat="1" ht="21.75" customHeight="1" thickBot="1">
      <c r="A3" s="72" t="s">
        <v>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1"/>
      <c r="P3" s="1"/>
      <c r="Q3" s="1"/>
    </row>
    <row r="4" spans="1:17" ht="19.5" customHeight="1" thickBot="1">
      <c r="A4" s="73" t="s">
        <v>5</v>
      </c>
      <c r="B4" s="74"/>
      <c r="C4" s="74"/>
      <c r="D4" s="75"/>
      <c r="F4" s="14" t="s">
        <v>27</v>
      </c>
      <c r="G4" s="50"/>
      <c r="H4" s="14" t="s">
        <v>24</v>
      </c>
      <c r="I4" s="51" t="s">
        <v>29</v>
      </c>
      <c r="J4" s="14" t="s">
        <v>22</v>
      </c>
      <c r="K4" s="51"/>
      <c r="L4" s="13" t="s">
        <v>6</v>
      </c>
      <c r="M4" s="51"/>
      <c r="N4" s="12"/>
    </row>
    <row r="5" spans="1:17" ht="19.5" customHeight="1">
      <c r="A5" s="77"/>
      <c r="B5" s="78"/>
      <c r="C5" s="78"/>
      <c r="D5" s="79"/>
      <c r="E5" s="60" t="s">
        <v>31</v>
      </c>
      <c r="F5" s="61"/>
      <c r="G5" s="61"/>
      <c r="H5" s="61"/>
      <c r="I5" s="61"/>
      <c r="J5" s="61"/>
      <c r="K5" s="61"/>
      <c r="L5" s="61"/>
      <c r="M5" s="61"/>
      <c r="N5" s="61"/>
      <c r="O5" s="2"/>
    </row>
    <row r="6" spans="1:17" ht="19.5" customHeight="1">
      <c r="A6" s="77"/>
      <c r="B6" s="78"/>
      <c r="C6" s="78"/>
      <c r="D6" s="79"/>
      <c r="E6" s="60" t="s">
        <v>32</v>
      </c>
      <c r="F6" s="61"/>
      <c r="G6" s="61"/>
      <c r="H6" s="61"/>
      <c r="I6" s="61"/>
      <c r="J6" s="61"/>
      <c r="K6" s="61"/>
      <c r="L6" s="61"/>
      <c r="M6" s="61"/>
      <c r="N6" s="61"/>
      <c r="O6" s="2"/>
    </row>
    <row r="7" spans="1:17" ht="19.5" customHeight="1" thickBot="1">
      <c r="A7" s="77"/>
      <c r="B7" s="78"/>
      <c r="C7" s="78"/>
      <c r="D7" s="79"/>
      <c r="E7" s="22" t="s">
        <v>26</v>
      </c>
      <c r="F7" s="30" t="s">
        <v>25</v>
      </c>
      <c r="G7" s="2"/>
      <c r="H7" s="2"/>
      <c r="I7" s="2"/>
      <c r="J7" s="2"/>
      <c r="K7" s="2"/>
      <c r="L7" s="2"/>
      <c r="M7" s="2"/>
      <c r="N7" s="2"/>
      <c r="O7" s="2"/>
    </row>
    <row r="8" spans="1:17" ht="19.5" customHeight="1" thickBot="1">
      <c r="A8" s="80"/>
      <c r="B8" s="81"/>
      <c r="C8" s="81"/>
      <c r="D8" s="82"/>
      <c r="E8" s="63" t="s">
        <v>7</v>
      </c>
      <c r="F8" s="64"/>
      <c r="G8" s="57" t="s">
        <v>7</v>
      </c>
      <c r="H8" s="58"/>
      <c r="I8" s="57" t="s">
        <v>8</v>
      </c>
      <c r="J8" s="58"/>
      <c r="K8" s="76" t="s">
        <v>7</v>
      </c>
      <c r="L8" s="64"/>
      <c r="M8" s="57" t="s">
        <v>9</v>
      </c>
      <c r="N8" s="58"/>
      <c r="O8" s="29" t="s">
        <v>1</v>
      </c>
    </row>
    <row r="9" spans="1:17" ht="19.5" customHeight="1" thickBot="1">
      <c r="A9" s="62" t="s">
        <v>2</v>
      </c>
      <c r="B9" s="56" t="s">
        <v>3</v>
      </c>
      <c r="C9" s="56" t="s">
        <v>4</v>
      </c>
      <c r="D9" s="66" t="s">
        <v>10</v>
      </c>
      <c r="E9" s="67" t="s">
        <v>30</v>
      </c>
      <c r="F9" s="68"/>
      <c r="G9" s="69" t="s">
        <v>11</v>
      </c>
      <c r="H9" s="68"/>
      <c r="I9" s="69" t="s">
        <v>12</v>
      </c>
      <c r="J9" s="68"/>
      <c r="K9" s="69" t="s">
        <v>13</v>
      </c>
      <c r="L9" s="68"/>
      <c r="M9" s="69" t="s">
        <v>14</v>
      </c>
      <c r="N9" s="68"/>
      <c r="O9" s="24" t="s">
        <v>28</v>
      </c>
    </row>
    <row r="10" spans="1:17" ht="19.5" customHeight="1">
      <c r="A10" s="62"/>
      <c r="B10" s="56"/>
      <c r="C10" s="56"/>
      <c r="D10" s="66"/>
      <c r="E10" s="32" t="s">
        <v>26</v>
      </c>
      <c r="F10" s="31" t="s">
        <v>15</v>
      </c>
      <c r="G10" s="32" t="s">
        <v>26</v>
      </c>
      <c r="H10" s="31" t="s">
        <v>15</v>
      </c>
      <c r="I10" s="32" t="s">
        <v>26</v>
      </c>
      <c r="J10" s="31" t="s">
        <v>15</v>
      </c>
      <c r="K10" s="32" t="s">
        <v>26</v>
      </c>
      <c r="L10" s="31" t="s">
        <v>15</v>
      </c>
      <c r="M10" s="32" t="s">
        <v>26</v>
      </c>
      <c r="N10" s="31" t="s">
        <v>16</v>
      </c>
      <c r="O10" s="10">
        <f>SUM(O11:O18)</f>
        <v>0</v>
      </c>
    </row>
    <row r="11" spans="1:17" ht="19.5" customHeight="1">
      <c r="A11" s="42">
        <v>1</v>
      </c>
      <c r="B11" s="43"/>
      <c r="C11" s="43"/>
      <c r="D11" s="44"/>
      <c r="E11" s="48"/>
      <c r="F11" s="33"/>
      <c r="G11" s="48"/>
      <c r="H11" s="33"/>
      <c r="I11" s="48"/>
      <c r="J11" s="33"/>
      <c r="K11" s="48"/>
      <c r="L11" s="33"/>
      <c r="M11" s="48"/>
      <c r="N11" s="34"/>
      <c r="O11" s="35">
        <f>COUNTA(E11,G11,I11,K11,M11)</f>
        <v>0</v>
      </c>
    </row>
    <row r="12" spans="1:17" ht="19.5" customHeight="1">
      <c r="A12" s="42">
        <v>2</v>
      </c>
      <c r="B12" s="43"/>
      <c r="C12" s="43"/>
      <c r="D12" s="44"/>
      <c r="E12" s="48"/>
      <c r="F12" s="36" t="s">
        <v>17</v>
      </c>
      <c r="G12" s="48"/>
      <c r="H12" s="36" t="s">
        <v>17</v>
      </c>
      <c r="I12" s="48"/>
      <c r="J12" s="36" t="s">
        <v>17</v>
      </c>
      <c r="K12" s="48"/>
      <c r="L12" s="36" t="s">
        <v>17</v>
      </c>
      <c r="M12" s="48"/>
      <c r="N12" s="37" t="s">
        <v>18</v>
      </c>
      <c r="O12" s="35">
        <f t="shared" ref="O12:O18" si="0">COUNTA(E12,G12,I12,K12,M12)</f>
        <v>0</v>
      </c>
    </row>
    <row r="13" spans="1:17" ht="19.5" customHeight="1">
      <c r="A13" s="42">
        <v>3</v>
      </c>
      <c r="B13" s="43"/>
      <c r="C13" s="43"/>
      <c r="D13" s="44"/>
      <c r="E13" s="48"/>
      <c r="F13" s="38"/>
      <c r="G13" s="48"/>
      <c r="H13" s="38"/>
      <c r="I13" s="48"/>
      <c r="J13" s="38"/>
      <c r="K13" s="48"/>
      <c r="L13" s="38"/>
      <c r="M13" s="48"/>
      <c r="N13" s="39">
        <f>N11/3600/24</f>
        <v>0</v>
      </c>
      <c r="O13" s="35">
        <f t="shared" si="0"/>
        <v>0</v>
      </c>
    </row>
    <row r="14" spans="1:17" ht="19.5" customHeight="1">
      <c r="A14" s="42">
        <v>4</v>
      </c>
      <c r="B14" s="43"/>
      <c r="C14" s="43"/>
      <c r="D14" s="44"/>
      <c r="E14" s="48"/>
      <c r="F14" s="40" t="s">
        <v>19</v>
      </c>
      <c r="G14" s="48"/>
      <c r="H14" s="40" t="s">
        <v>19</v>
      </c>
      <c r="I14" s="48"/>
      <c r="J14" s="40" t="s">
        <v>19</v>
      </c>
      <c r="K14" s="48"/>
      <c r="L14" s="40" t="s">
        <v>19</v>
      </c>
      <c r="M14" s="48"/>
      <c r="N14" s="40" t="s">
        <v>19</v>
      </c>
      <c r="O14" s="35">
        <f t="shared" si="0"/>
        <v>0</v>
      </c>
    </row>
    <row r="15" spans="1:17" ht="19.5" customHeight="1">
      <c r="A15" s="42">
        <v>5</v>
      </c>
      <c r="B15" s="43"/>
      <c r="C15" s="43"/>
      <c r="D15" s="44"/>
      <c r="E15" s="48"/>
      <c r="F15" s="52"/>
      <c r="G15" s="48"/>
      <c r="H15" s="52"/>
      <c r="I15" s="48"/>
      <c r="J15" s="52"/>
      <c r="K15" s="48"/>
      <c r="L15" s="52"/>
      <c r="M15" s="48"/>
      <c r="N15" s="52"/>
      <c r="O15" s="35">
        <f t="shared" si="0"/>
        <v>0</v>
      </c>
    </row>
    <row r="16" spans="1:17" ht="19.5" customHeight="1">
      <c r="A16" s="42">
        <v>6</v>
      </c>
      <c r="B16" s="43"/>
      <c r="C16" s="43"/>
      <c r="D16" s="44"/>
      <c r="E16" s="48"/>
      <c r="F16" s="52"/>
      <c r="G16" s="48"/>
      <c r="H16" s="52"/>
      <c r="I16" s="48"/>
      <c r="J16" s="52"/>
      <c r="K16" s="48"/>
      <c r="L16" s="52"/>
      <c r="M16" s="48"/>
      <c r="N16" s="52"/>
      <c r="O16" s="35">
        <f t="shared" si="0"/>
        <v>0</v>
      </c>
    </row>
    <row r="17" spans="1:15" ht="19.5" customHeight="1">
      <c r="A17" s="42">
        <v>7</v>
      </c>
      <c r="B17" s="43"/>
      <c r="C17" s="43"/>
      <c r="D17" s="44"/>
      <c r="E17" s="48"/>
      <c r="F17" s="52"/>
      <c r="G17" s="48"/>
      <c r="H17" s="52"/>
      <c r="I17" s="48"/>
      <c r="J17" s="52"/>
      <c r="K17" s="48"/>
      <c r="L17" s="52"/>
      <c r="M17" s="48"/>
      <c r="N17" s="52"/>
      <c r="O17" s="35">
        <f t="shared" si="0"/>
        <v>0</v>
      </c>
    </row>
    <row r="18" spans="1:15" ht="19.5" customHeight="1" thickBot="1">
      <c r="A18" s="45">
        <v>8</v>
      </c>
      <c r="B18" s="46"/>
      <c r="C18" s="46"/>
      <c r="D18" s="47"/>
      <c r="E18" s="49"/>
      <c r="F18" s="53"/>
      <c r="G18" s="49"/>
      <c r="H18" s="53"/>
      <c r="I18" s="49"/>
      <c r="J18" s="53"/>
      <c r="K18" s="49"/>
      <c r="L18" s="53"/>
      <c r="M18" s="49"/>
      <c r="N18" s="53"/>
      <c r="O18" s="41">
        <f t="shared" si="0"/>
        <v>0</v>
      </c>
    </row>
    <row r="19" spans="1:15" s="6" customFormat="1" ht="19.5" customHeight="1">
      <c r="A19" s="9"/>
      <c r="B19" s="26"/>
      <c r="C19" s="26"/>
      <c r="D19" s="27"/>
      <c r="E19" s="11"/>
      <c r="F19" s="2"/>
      <c r="G19" s="28"/>
      <c r="H19" s="23"/>
      <c r="I19" s="28"/>
      <c r="J19" s="23"/>
      <c r="K19" s="28"/>
      <c r="L19" s="23"/>
      <c r="M19" s="28"/>
      <c r="N19" s="5">
        <v>6.9444444444444441E-3</v>
      </c>
    </row>
    <row r="20" spans="1:15" s="6" customFormat="1" ht="19.5" customHeight="1">
      <c r="A20" s="4"/>
      <c r="B20" s="4"/>
      <c r="C20" s="4"/>
      <c r="D20" s="5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s="17" customFormat="1" ht="19.5" customHeight="1">
      <c r="A21" s="15"/>
      <c r="B21" s="20" t="s">
        <v>23</v>
      </c>
      <c r="C21" s="21">
        <f>SUM(F21+H21+J21+L21+N21)</f>
        <v>6.9444444444444441E-3</v>
      </c>
      <c r="D21" s="16"/>
      <c r="E21" s="15"/>
      <c r="F21" s="18">
        <f>F11+F13</f>
        <v>0</v>
      </c>
      <c r="G21" s="19"/>
      <c r="H21" s="18">
        <f>H11+H13</f>
        <v>0</v>
      </c>
      <c r="I21" s="19"/>
      <c r="J21" s="18">
        <f>J11+J13</f>
        <v>0</v>
      </c>
      <c r="K21" s="19"/>
      <c r="L21" s="18">
        <f>L11+L13</f>
        <v>0</v>
      </c>
      <c r="M21" s="19"/>
      <c r="N21" s="18">
        <f>N19-N13</f>
        <v>6.9444444444444441E-3</v>
      </c>
      <c r="O21" s="16"/>
    </row>
    <row r="22" spans="1:15" ht="19.5" customHeight="1" thickBot="1">
      <c r="A22" s="25"/>
      <c r="B22" s="25"/>
      <c r="C22" s="25"/>
      <c r="D22" s="25"/>
    </row>
    <row r="23" spans="1:15" ht="19.5" customHeight="1">
      <c r="A23" s="54"/>
      <c r="B23" s="54"/>
      <c r="C23" s="54"/>
      <c r="D23" s="54"/>
    </row>
    <row r="24" spans="1:15" ht="19.5" customHeight="1">
      <c r="A24" s="55"/>
      <c r="B24" s="55"/>
      <c r="C24" s="55"/>
      <c r="D24" s="55"/>
      <c r="F24" s="65"/>
      <c r="G24" s="65"/>
      <c r="H24" s="65"/>
      <c r="I24" s="65"/>
      <c r="J24" s="65"/>
      <c r="K24" s="65"/>
      <c r="L24" s="65"/>
      <c r="M24" s="65"/>
      <c r="N24" s="65"/>
    </row>
    <row r="25" spans="1:15" ht="19.5" customHeight="1" thickBot="1">
      <c r="A25" s="59" t="s">
        <v>20</v>
      </c>
      <c r="B25" s="59"/>
      <c r="C25" s="59"/>
      <c r="D25" s="59"/>
      <c r="F25" s="8" t="s">
        <v>21</v>
      </c>
      <c r="G25" s="7"/>
      <c r="I25" s="7"/>
      <c r="K25" s="7"/>
      <c r="M25" s="7"/>
    </row>
    <row r="26" spans="1:15" ht="11.25" customHeight="1"/>
  </sheetData>
  <sheetProtection formatCells="0" selectLockedCells="1"/>
  <mergeCells count="33">
    <mergeCell ref="A1:N1"/>
    <mergeCell ref="A2:N2"/>
    <mergeCell ref="A3:N3"/>
    <mergeCell ref="A4:D4"/>
    <mergeCell ref="I8:J8"/>
    <mergeCell ref="K8:L8"/>
    <mergeCell ref="M8:N8"/>
    <mergeCell ref="A5:D5"/>
    <mergeCell ref="A6:D6"/>
    <mergeCell ref="E6:N6"/>
    <mergeCell ref="A7:D7"/>
    <mergeCell ref="A8:D8"/>
    <mergeCell ref="B9:B10"/>
    <mergeCell ref="G8:H8"/>
    <mergeCell ref="A25:D25"/>
    <mergeCell ref="E5:N5"/>
    <mergeCell ref="N15:N18"/>
    <mergeCell ref="A9:A10"/>
    <mergeCell ref="E8:F8"/>
    <mergeCell ref="F24:N24"/>
    <mergeCell ref="C9:C10"/>
    <mergeCell ref="D9:D10"/>
    <mergeCell ref="E9:F9"/>
    <mergeCell ref="G9:H9"/>
    <mergeCell ref="I9:J9"/>
    <mergeCell ref="K9:L9"/>
    <mergeCell ref="M9:N9"/>
    <mergeCell ref="F15:F18"/>
    <mergeCell ref="H15:H18"/>
    <mergeCell ref="J15:J18"/>
    <mergeCell ref="L15:L18"/>
    <mergeCell ref="A23:D23"/>
    <mergeCell ref="A24:D24"/>
  </mergeCells>
  <conditionalFormatting sqref="O11:O18">
    <cfRule type="cellIs" dxfId="3" priority="1" operator="lessThan">
      <formula>5</formula>
    </cfRule>
    <cfRule type="cellIs" dxfId="2" priority="2" operator="greaterThan">
      <formula>4</formula>
    </cfRule>
  </conditionalFormatting>
  <dataValidations count="5">
    <dataValidation type="time" errorStyle="warning" allowBlank="1" showInputMessage="1" showErrorMessage="1" errorTitle="Zeiteingabe" error="Zeiteingabe überprüfen" promptTitle="Zeitangabe" prompt="Zeit in mm:ss,00_x000a_na: nicht angetreten_x000a_dis: disqulifiziert_x000a_auf: aufgegeben" sqref="F11 H11 L11 J11" xr:uid="{00000000-0002-0000-0000-000000000000}">
      <formula1>0.00138888888888889</formula1>
      <formula2>0.00208333333333333</formula2>
    </dataValidation>
    <dataValidation type="whole" errorStyle="information" allowBlank="1" showInputMessage="1" showErrorMessage="1" errorTitle="Anzahl Bahnen" error="Anzahl der Bahnen überprüfen!" promptTitle="Anzahl Bahnen" prompt="Anzahl aller geschwommen Bahnen eintragen!" sqref="N11" xr:uid="{00000000-0002-0000-0000-000001000000}">
      <formula1>0</formula1>
      <formula2>120</formula2>
    </dataValidation>
    <dataValidation type="time" errorStyle="information" operator="equal" allowBlank="1" showInputMessage="1" showErrorMessage="1" promptTitle="Strafzeit" prompt="00:05,00 bei Verstoß gegen die WB" sqref="F13 H13 J13 L13" xr:uid="{00000000-0002-0000-0000-000002000000}">
      <formula1>0.0000578703703703704</formula1>
    </dataValidation>
    <dataValidation type="whole" allowBlank="1" showInputMessage="1" showErrorMessage="1" errorTitle="Reihenfolge eingeben" error="Zahlen zwischen 1 und 4" promptTitle="Startreihenfolge eingeben" prompt="Zahlen zwischen 1 und 4" sqref="I11:I18" xr:uid="{00000000-0002-0000-0000-000003000000}">
      <formula1>1</formula1>
      <formula2>4</formula2>
    </dataValidation>
    <dataValidation type="whole" allowBlank="1" showInputMessage="1" showErrorMessage="1" errorTitle="Reihenfolge eingeben" error="Zahlen zwischen 1 und 6" promptTitle="Startreihenfolge eingeben" prompt="Zahlen zwischen 1 und 6" sqref="E11:E18 G11:G18 K11:K18 M11:M18" xr:uid="{00000000-0002-0000-0000-000004000000}">
      <formula1>1</formula1>
      <formula2>6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abSelected="1" zoomScaleNormal="100" workbookViewId="0">
      <selection activeCell="Q5" sqref="Q5"/>
    </sheetView>
  </sheetViews>
  <sheetFormatPr baseColWidth="10" defaultColWidth="11" defaultRowHeight="24" customHeight="1"/>
  <cols>
    <col min="1" max="1" width="3" style="3" customWidth="1"/>
    <col min="2" max="3" width="18.08203125" style="3" customWidth="1"/>
    <col min="4" max="4" width="4.4140625" style="7" customWidth="1"/>
    <col min="5" max="5" width="3.58203125" style="3" customWidth="1"/>
    <col min="6" max="6" width="12" style="7" customWidth="1"/>
    <col min="7" max="7" width="3.58203125" style="3" customWidth="1"/>
    <col min="8" max="8" width="12" style="7" customWidth="1"/>
    <col min="9" max="9" width="3.58203125" style="3" customWidth="1"/>
    <col min="10" max="10" width="12" style="7" customWidth="1"/>
    <col min="11" max="11" width="3.58203125" style="3" customWidth="1"/>
    <col min="12" max="12" width="12" style="7" customWidth="1"/>
    <col min="13" max="13" width="3.58203125" style="3" customWidth="1"/>
    <col min="14" max="14" width="12" style="7" customWidth="1"/>
    <col min="15" max="15" width="7.5" style="3" bestFit="1" customWidth="1"/>
    <col min="16" max="16384" width="11" style="3"/>
  </cols>
  <sheetData>
    <row r="1" spans="1:17" s="2" customFormat="1" ht="21.75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1"/>
      <c r="P1" s="1"/>
      <c r="Q1" s="1"/>
    </row>
    <row r="2" spans="1:17" s="2" customFormat="1" ht="21.75" customHeight="1">
      <c r="A2" s="71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"/>
      <c r="P2" s="1"/>
      <c r="Q2" s="1"/>
    </row>
    <row r="3" spans="1:17" s="2" customFormat="1" ht="21.75" customHeight="1" thickBot="1">
      <c r="A3" s="72" t="s">
        <v>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1"/>
      <c r="P3" s="1"/>
      <c r="Q3" s="1"/>
    </row>
    <row r="4" spans="1:17" ht="19.5" customHeight="1" thickBot="1">
      <c r="A4" s="73" t="s">
        <v>5</v>
      </c>
      <c r="B4" s="74"/>
      <c r="C4" s="74"/>
      <c r="D4" s="75"/>
      <c r="F4" s="14" t="s">
        <v>27</v>
      </c>
      <c r="G4" s="50" t="s">
        <v>29</v>
      </c>
      <c r="H4" s="14" t="s">
        <v>24</v>
      </c>
      <c r="I4" s="51"/>
      <c r="J4" s="14" t="s">
        <v>22</v>
      </c>
      <c r="K4" s="51"/>
      <c r="L4" s="13" t="s">
        <v>6</v>
      </c>
      <c r="M4" s="51"/>
      <c r="N4" s="12"/>
    </row>
    <row r="5" spans="1:17" ht="19.5" customHeight="1">
      <c r="A5" s="77"/>
      <c r="B5" s="78"/>
      <c r="C5" s="78"/>
      <c r="D5" s="79"/>
      <c r="E5" s="60" t="s">
        <v>31</v>
      </c>
      <c r="F5" s="61"/>
      <c r="G5" s="61"/>
      <c r="H5" s="61"/>
      <c r="I5" s="61"/>
      <c r="J5" s="61"/>
      <c r="K5" s="61"/>
      <c r="L5" s="61"/>
      <c r="M5" s="61"/>
      <c r="N5" s="61"/>
      <c r="O5" s="2"/>
    </row>
    <row r="6" spans="1:17" ht="19.5" customHeight="1">
      <c r="A6" s="77"/>
      <c r="B6" s="78"/>
      <c r="C6" s="78"/>
      <c r="D6" s="79"/>
      <c r="E6" s="60" t="s">
        <v>32</v>
      </c>
      <c r="F6" s="61"/>
      <c r="G6" s="61"/>
      <c r="H6" s="61"/>
      <c r="I6" s="61"/>
      <c r="J6" s="61"/>
      <c r="K6" s="61"/>
      <c r="L6" s="61"/>
      <c r="M6" s="61"/>
      <c r="N6" s="61"/>
      <c r="O6" s="2"/>
    </row>
    <row r="7" spans="1:17" ht="19.5" customHeight="1" thickBot="1">
      <c r="A7" s="77"/>
      <c r="B7" s="78"/>
      <c r="C7" s="78"/>
      <c r="D7" s="79"/>
      <c r="E7" s="22" t="s">
        <v>26</v>
      </c>
      <c r="F7" s="30" t="s">
        <v>25</v>
      </c>
      <c r="G7" s="2"/>
      <c r="H7" s="2"/>
      <c r="I7" s="2"/>
      <c r="J7" s="2"/>
      <c r="K7" s="2"/>
      <c r="L7" s="2"/>
      <c r="M7" s="2"/>
      <c r="N7" s="2"/>
      <c r="O7" s="2"/>
    </row>
    <row r="8" spans="1:17" ht="19.5" customHeight="1" thickBot="1">
      <c r="A8" s="80"/>
      <c r="B8" s="81"/>
      <c r="C8" s="81"/>
      <c r="D8" s="82"/>
      <c r="E8" s="63" t="s">
        <v>7</v>
      </c>
      <c r="F8" s="64"/>
      <c r="G8" s="57" t="s">
        <v>7</v>
      </c>
      <c r="H8" s="58"/>
      <c r="I8" s="57" t="s">
        <v>8</v>
      </c>
      <c r="J8" s="58"/>
      <c r="K8" s="76" t="s">
        <v>7</v>
      </c>
      <c r="L8" s="64"/>
      <c r="M8" s="57" t="s">
        <v>9</v>
      </c>
      <c r="N8" s="58"/>
      <c r="O8" s="29" t="s">
        <v>1</v>
      </c>
    </row>
    <row r="9" spans="1:17" ht="19.5" customHeight="1" thickBot="1">
      <c r="A9" s="62" t="s">
        <v>2</v>
      </c>
      <c r="B9" s="56" t="s">
        <v>3</v>
      </c>
      <c r="C9" s="56" t="s">
        <v>4</v>
      </c>
      <c r="D9" s="66" t="s">
        <v>10</v>
      </c>
      <c r="E9" s="67" t="s">
        <v>30</v>
      </c>
      <c r="F9" s="68"/>
      <c r="G9" s="69" t="s">
        <v>11</v>
      </c>
      <c r="H9" s="68"/>
      <c r="I9" s="69" t="s">
        <v>12</v>
      </c>
      <c r="J9" s="68"/>
      <c r="K9" s="69" t="s">
        <v>13</v>
      </c>
      <c r="L9" s="68"/>
      <c r="M9" s="69" t="s">
        <v>14</v>
      </c>
      <c r="N9" s="68"/>
      <c r="O9" s="24" t="s">
        <v>28</v>
      </c>
    </row>
    <row r="10" spans="1:17" ht="19.5" customHeight="1">
      <c r="A10" s="62"/>
      <c r="B10" s="56"/>
      <c r="C10" s="56"/>
      <c r="D10" s="66"/>
      <c r="E10" s="32" t="s">
        <v>26</v>
      </c>
      <c r="F10" s="31" t="s">
        <v>15</v>
      </c>
      <c r="G10" s="32" t="s">
        <v>26</v>
      </c>
      <c r="H10" s="31" t="s">
        <v>15</v>
      </c>
      <c r="I10" s="32" t="s">
        <v>26</v>
      </c>
      <c r="J10" s="31" t="s">
        <v>15</v>
      </c>
      <c r="K10" s="32" t="s">
        <v>26</v>
      </c>
      <c r="L10" s="31" t="s">
        <v>15</v>
      </c>
      <c r="M10" s="32" t="s">
        <v>26</v>
      </c>
      <c r="N10" s="31" t="s">
        <v>16</v>
      </c>
      <c r="O10" s="10">
        <f>SUM(O11:O18)</f>
        <v>0</v>
      </c>
    </row>
    <row r="11" spans="1:17" ht="19.5" customHeight="1">
      <c r="A11" s="42">
        <v>1</v>
      </c>
      <c r="B11" s="43"/>
      <c r="C11" s="43"/>
      <c r="D11" s="44"/>
      <c r="E11" s="48"/>
      <c r="F11" s="33"/>
      <c r="G11" s="48"/>
      <c r="H11" s="33"/>
      <c r="I11" s="48"/>
      <c r="J11" s="33"/>
      <c r="K11" s="48"/>
      <c r="L11" s="33"/>
      <c r="M11" s="48"/>
      <c r="N11" s="34"/>
      <c r="O11" s="35">
        <f>COUNTA(E11,G11,I11,K11,M11)</f>
        <v>0</v>
      </c>
    </row>
    <row r="12" spans="1:17" ht="19.5" customHeight="1">
      <c r="A12" s="42">
        <v>2</v>
      </c>
      <c r="B12" s="43"/>
      <c r="C12" s="43"/>
      <c r="D12" s="44"/>
      <c r="E12" s="48"/>
      <c r="F12" s="36" t="s">
        <v>17</v>
      </c>
      <c r="G12" s="48"/>
      <c r="H12" s="36" t="s">
        <v>17</v>
      </c>
      <c r="I12" s="48"/>
      <c r="J12" s="36" t="s">
        <v>17</v>
      </c>
      <c r="K12" s="48"/>
      <c r="L12" s="36" t="s">
        <v>17</v>
      </c>
      <c r="M12" s="48"/>
      <c r="N12" s="37" t="s">
        <v>18</v>
      </c>
      <c r="O12" s="35">
        <f t="shared" ref="O12:O18" si="0">COUNTA(E12,G12,I12,K12,M12)</f>
        <v>0</v>
      </c>
    </row>
    <row r="13" spans="1:17" ht="19.5" customHeight="1">
      <c r="A13" s="42">
        <v>3</v>
      </c>
      <c r="B13" s="43"/>
      <c r="C13" s="43"/>
      <c r="D13" s="44"/>
      <c r="E13" s="48"/>
      <c r="F13" s="38"/>
      <c r="G13" s="48"/>
      <c r="H13" s="38"/>
      <c r="I13" s="48"/>
      <c r="J13" s="38"/>
      <c r="K13" s="48"/>
      <c r="L13" s="38"/>
      <c r="M13" s="48"/>
      <c r="N13" s="39">
        <f>N11/3600/24</f>
        <v>0</v>
      </c>
      <c r="O13" s="35">
        <f t="shared" si="0"/>
        <v>0</v>
      </c>
    </row>
    <row r="14" spans="1:17" ht="19.5" customHeight="1">
      <c r="A14" s="42">
        <v>4</v>
      </c>
      <c r="B14" s="43"/>
      <c r="C14" s="43"/>
      <c r="D14" s="44"/>
      <c r="E14" s="48"/>
      <c r="F14" s="40" t="s">
        <v>19</v>
      </c>
      <c r="G14" s="48"/>
      <c r="H14" s="40" t="s">
        <v>19</v>
      </c>
      <c r="I14" s="48"/>
      <c r="J14" s="40" t="s">
        <v>19</v>
      </c>
      <c r="K14" s="48"/>
      <c r="L14" s="40" t="s">
        <v>19</v>
      </c>
      <c r="M14" s="48"/>
      <c r="N14" s="40" t="s">
        <v>19</v>
      </c>
      <c r="O14" s="35">
        <f t="shared" si="0"/>
        <v>0</v>
      </c>
    </row>
    <row r="15" spans="1:17" ht="19.5" customHeight="1">
      <c r="A15" s="42">
        <v>5</v>
      </c>
      <c r="B15" s="43"/>
      <c r="C15" s="43"/>
      <c r="D15" s="44"/>
      <c r="E15" s="48"/>
      <c r="F15" s="52"/>
      <c r="G15" s="48"/>
      <c r="H15" s="52"/>
      <c r="I15" s="48"/>
      <c r="J15" s="52"/>
      <c r="K15" s="48"/>
      <c r="L15" s="52"/>
      <c r="M15" s="48"/>
      <c r="N15" s="52"/>
      <c r="O15" s="35">
        <f t="shared" si="0"/>
        <v>0</v>
      </c>
    </row>
    <row r="16" spans="1:17" ht="19.5" customHeight="1">
      <c r="A16" s="42">
        <v>6</v>
      </c>
      <c r="B16" s="43"/>
      <c r="C16" s="43"/>
      <c r="D16" s="44"/>
      <c r="E16" s="48"/>
      <c r="F16" s="52"/>
      <c r="G16" s="48"/>
      <c r="H16" s="52"/>
      <c r="I16" s="48"/>
      <c r="J16" s="52"/>
      <c r="K16" s="48"/>
      <c r="L16" s="52"/>
      <c r="M16" s="48"/>
      <c r="N16" s="52"/>
      <c r="O16" s="35">
        <f t="shared" si="0"/>
        <v>0</v>
      </c>
    </row>
    <row r="17" spans="1:15" ht="19.5" customHeight="1">
      <c r="A17" s="42">
        <v>7</v>
      </c>
      <c r="B17" s="43"/>
      <c r="C17" s="43"/>
      <c r="D17" s="44"/>
      <c r="E17" s="48"/>
      <c r="F17" s="52"/>
      <c r="G17" s="48"/>
      <c r="H17" s="52"/>
      <c r="I17" s="48"/>
      <c r="J17" s="52"/>
      <c r="K17" s="48"/>
      <c r="L17" s="52"/>
      <c r="M17" s="48"/>
      <c r="N17" s="52"/>
      <c r="O17" s="35">
        <f t="shared" si="0"/>
        <v>0</v>
      </c>
    </row>
    <row r="18" spans="1:15" ht="19.5" customHeight="1" thickBot="1">
      <c r="A18" s="45">
        <v>8</v>
      </c>
      <c r="B18" s="46"/>
      <c r="C18" s="46"/>
      <c r="D18" s="47"/>
      <c r="E18" s="49"/>
      <c r="F18" s="53"/>
      <c r="G18" s="49"/>
      <c r="H18" s="53"/>
      <c r="I18" s="49"/>
      <c r="J18" s="53"/>
      <c r="K18" s="49"/>
      <c r="L18" s="53"/>
      <c r="M18" s="49"/>
      <c r="N18" s="53"/>
      <c r="O18" s="41">
        <f t="shared" si="0"/>
        <v>0</v>
      </c>
    </row>
    <row r="19" spans="1:15" s="6" customFormat="1" ht="19.5" customHeight="1">
      <c r="A19" s="9"/>
      <c r="B19" s="26"/>
      <c r="C19" s="26"/>
      <c r="D19" s="27"/>
      <c r="E19" s="11"/>
      <c r="F19" s="2"/>
      <c r="G19" s="28"/>
      <c r="H19" s="23"/>
      <c r="I19" s="28"/>
      <c r="J19" s="23"/>
      <c r="K19" s="28"/>
      <c r="L19" s="23"/>
      <c r="M19" s="28"/>
      <c r="N19" s="5">
        <v>6.9444444444444441E-3</v>
      </c>
    </row>
    <row r="20" spans="1:15" s="6" customFormat="1" ht="19.5" customHeight="1">
      <c r="A20" s="4"/>
      <c r="B20" s="4"/>
      <c r="C20" s="4"/>
      <c r="D20" s="5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s="17" customFormat="1" ht="19.5" customHeight="1">
      <c r="A21" s="15"/>
      <c r="B21" s="20" t="s">
        <v>23</v>
      </c>
      <c r="C21" s="21">
        <f>SUM(F21+H21+J21+L21+N21)</f>
        <v>6.9444444444444441E-3</v>
      </c>
      <c r="D21" s="16"/>
      <c r="E21" s="15"/>
      <c r="F21" s="18">
        <f>F11+F13</f>
        <v>0</v>
      </c>
      <c r="G21" s="19"/>
      <c r="H21" s="18">
        <f>H11+H13</f>
        <v>0</v>
      </c>
      <c r="I21" s="19"/>
      <c r="J21" s="18">
        <f>J11+J13</f>
        <v>0</v>
      </c>
      <c r="K21" s="19"/>
      <c r="L21" s="18">
        <f>L11+L13</f>
        <v>0</v>
      </c>
      <c r="M21" s="19"/>
      <c r="N21" s="18">
        <f>N19-N13</f>
        <v>6.9444444444444441E-3</v>
      </c>
      <c r="O21" s="16"/>
    </row>
    <row r="22" spans="1:15" ht="19.5" customHeight="1" thickBot="1">
      <c r="A22" s="25"/>
      <c r="B22" s="25"/>
      <c r="C22" s="25"/>
      <c r="D22" s="25"/>
    </row>
    <row r="23" spans="1:15" ht="19.5" customHeight="1">
      <c r="A23" s="54"/>
      <c r="B23" s="54"/>
      <c r="C23" s="54"/>
      <c r="D23" s="54"/>
    </row>
    <row r="24" spans="1:15" ht="19.5" customHeight="1">
      <c r="A24" s="55"/>
      <c r="B24" s="55"/>
      <c r="C24" s="55"/>
      <c r="D24" s="55"/>
      <c r="F24" s="65"/>
      <c r="G24" s="65"/>
      <c r="H24" s="65"/>
      <c r="I24" s="65"/>
      <c r="J24" s="65"/>
      <c r="K24" s="65"/>
      <c r="L24" s="65"/>
      <c r="M24" s="65"/>
      <c r="N24" s="65"/>
    </row>
    <row r="25" spans="1:15" ht="19.5" customHeight="1" thickBot="1">
      <c r="A25" s="59" t="s">
        <v>20</v>
      </c>
      <c r="B25" s="59"/>
      <c r="C25" s="59"/>
      <c r="D25" s="59"/>
      <c r="F25" s="8" t="s">
        <v>21</v>
      </c>
      <c r="G25" s="7"/>
      <c r="I25" s="7"/>
      <c r="K25" s="7"/>
      <c r="M25" s="7"/>
    </row>
    <row r="26" spans="1:15" ht="11.25" customHeight="1"/>
  </sheetData>
  <sheetProtection formatCells="0" selectLockedCells="1"/>
  <mergeCells count="33">
    <mergeCell ref="A23:D23"/>
    <mergeCell ref="A24:D24"/>
    <mergeCell ref="F24:N24"/>
    <mergeCell ref="A25:D25"/>
    <mergeCell ref="I9:J9"/>
    <mergeCell ref="K9:L9"/>
    <mergeCell ref="M9:N9"/>
    <mergeCell ref="F15:F18"/>
    <mergeCell ref="H15:H18"/>
    <mergeCell ref="J15:J18"/>
    <mergeCell ref="L15:L18"/>
    <mergeCell ref="N15:N18"/>
    <mergeCell ref="A9:A10"/>
    <mergeCell ref="B9:B10"/>
    <mergeCell ref="C9:C10"/>
    <mergeCell ref="D9:D10"/>
    <mergeCell ref="E9:F9"/>
    <mergeCell ref="G9:H9"/>
    <mergeCell ref="A6:D6"/>
    <mergeCell ref="E6:N6"/>
    <mergeCell ref="A7:D7"/>
    <mergeCell ref="A8:D8"/>
    <mergeCell ref="E8:F8"/>
    <mergeCell ref="G8:H8"/>
    <mergeCell ref="I8:J8"/>
    <mergeCell ref="K8:L8"/>
    <mergeCell ref="M8:N8"/>
    <mergeCell ref="A1:N1"/>
    <mergeCell ref="A2:N2"/>
    <mergeCell ref="A3:N3"/>
    <mergeCell ref="A4:D4"/>
    <mergeCell ref="A5:D5"/>
    <mergeCell ref="E5:N5"/>
  </mergeCells>
  <conditionalFormatting sqref="O11:O18">
    <cfRule type="cellIs" dxfId="1" priority="1" operator="lessThan">
      <formula>5</formula>
    </cfRule>
    <cfRule type="cellIs" dxfId="0" priority="2" operator="greaterThan">
      <formula>4</formula>
    </cfRule>
  </conditionalFormatting>
  <dataValidations count="5">
    <dataValidation type="whole" allowBlank="1" showInputMessage="1" showErrorMessage="1" errorTitle="Reihenfolge eingeben" error="Zahlen zwischen 1 und 6" promptTitle="Startreihenfolge eingeben" prompt="Zahlen zwischen 1 und 6" sqref="E11:E18 G11:G18 K11:K18 M11:M18" xr:uid="{00000000-0002-0000-0100-000000000000}">
      <formula1>1</formula1>
      <formula2>6</formula2>
    </dataValidation>
    <dataValidation type="whole" allowBlank="1" showInputMessage="1" showErrorMessage="1" errorTitle="Reihenfolge eingeben" error="Zahlen zwischen 1 und 4" promptTitle="Startreihenfolge eingeben" prompt="Zahlen zwischen 1 und 4" sqref="I11:I18" xr:uid="{00000000-0002-0000-0100-000001000000}">
      <formula1>1</formula1>
      <formula2>4</formula2>
    </dataValidation>
    <dataValidation type="time" errorStyle="information" operator="equal" allowBlank="1" showInputMessage="1" showErrorMessage="1" promptTitle="Strafzeit" prompt="00:05,00 bei Verstoß gegen die WB" sqref="F13 H13 J13 L13" xr:uid="{00000000-0002-0000-0100-000002000000}">
      <formula1>0.0000578703703703704</formula1>
    </dataValidation>
    <dataValidation type="whole" errorStyle="information" allowBlank="1" showInputMessage="1" showErrorMessage="1" errorTitle="Anzahl Bahnen" error="Anzahl der Bahnen überprüfen!" promptTitle="Anzahl Bahnen" prompt="Anzahl aller geschwommen Bahnen eintragen!" sqref="N11" xr:uid="{00000000-0002-0000-0100-000003000000}">
      <formula1>0</formula1>
      <formula2>120</formula2>
    </dataValidation>
    <dataValidation type="time" errorStyle="warning" allowBlank="1" showInputMessage="1" showErrorMessage="1" errorTitle="Zeiteingabe" error="Zeiteingabe überprüfen" promptTitle="Zeitangabe" prompt="Zeit in mm:ss,00_x000a_na: nicht angetreten_x000a_dis: disqulifiziert_x000a_auf: aufgegeben" sqref="F11 H11 L11 J11" xr:uid="{00000000-0002-0000-0100-000004000000}">
      <formula1>0.00138888888888889</formula1>
      <formula2>0.00208333333333333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WK 4 Jungen</vt:lpstr>
      <vt:lpstr>WK 4 Mädchen</vt:lpstr>
      <vt:lpstr>'WK 4 Jungen'!Druckbereich</vt:lpstr>
      <vt:lpstr>'WK 4 Mädchen'!Druckbereich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Presch, Thomas</dc:creator>
  <cp:lastModifiedBy>Ressemann, Ina</cp:lastModifiedBy>
  <cp:lastPrinted>2023-05-15T07:04:27Z</cp:lastPrinted>
  <dcterms:created xsi:type="dcterms:W3CDTF">2015-02-20T14:18:09Z</dcterms:created>
  <dcterms:modified xsi:type="dcterms:W3CDTF">2025-05-05T04:45:36Z</dcterms:modified>
</cp:coreProperties>
</file>